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<sst xmlns="http://schemas.openxmlformats.org/spreadsheetml/2006/main" count="175" uniqueCount="57">
  <si>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</si>
  <si>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</si>
  <si>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</si>
  <si>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</si>
  <si>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</si>
  <si>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</si>
  <si>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</si>
  <si>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</si>
  <si>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</si>
  <si>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</si>
  <si>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</si>
  <si>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</si>
  <si>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</si>
  <si>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</si>
  <si>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</si>
  <si>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</si>
  <si>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</si>
  <si>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</si>
  <si>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</si>
  <si>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</si>
  <si>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</si>
  <si>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</si>
  <si>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</si>
  <si>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</si>
  <si>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</si>
  <si>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</si>
  <si>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</si>
  <si>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</si>
  <si>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</si>
  <si>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</si>
  <si>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</si>
  <si>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</si>
  <si>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</si>
  <si>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</si>
  <si>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</si>
  <si>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</si>
  <si>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</si>
  <si>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</si>
  <si>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</si>
  <si>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</si>
  <si>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</si>
  <si>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</si>
  <si>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</si>
  <si>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</si>
  <si>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</si>
  <si>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</si>
  <si>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</si>
  <si>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</si>
  <si>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</si>
  <si>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</si>
  <si>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</si>
  <si>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</si>
  <si>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</si>
  <si>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İZMİR İLİNE BAĞLI MÜZELERİN ZİYARETÇİ SAYILARI                                         OCAK</t>
  </si>
  <si>
    <t>İZMİR İLİNE BAĞLI MÜZELERİN ZİYARETÇİ SAYILARI                                                                                                                           OCAK</t>
  </si>
  <si>
    <t>2019 YILINDA İZMİR İLİNE BAĞLI MÜZELERİN ZİYARETÇİLERİNİN AYLIK DAĞILIMI</t>
  </si>
  <si>
    <t>1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</si>
</sst>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3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26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45</v>
      </c>
      <c r="F5" s="8" t="s">
        <v>51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0</v>
      </c>
      <c r="E7" s="11">
        <v>32.15570161840391</v>
      </c>
      <c r="F7" s="62"/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62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62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2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2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56</v>
      </c>
      <c r="B18" s="36">
        <v>51186</v>
      </c>
      <c r="C18" s="36">
        <v>94545</v>
      </c>
      <c r="D18" s="36">
        <v>90406</v>
      </c>
      <c r="E18" s="37">
        <v>84.70870941273006</v>
      </c>
      <c r="F18" s="38">
        <v>-4.37780950869956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9.5" customHeight="1" thickBo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5" t="s">
        <v>19</v>
      </c>
      <c r="M3" s="76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47</v>
      </c>
      <c r="M4" s="26" t="s">
        <v>52</v>
      </c>
    </row>
    <row r="5" spans="1:13" ht="15">
      <c r="A5">
        <v>1</v>
      </c>
      <c r="B5" s="55" t="s">
        <v>24</v>
      </c>
      <c r="C5" s="14">
        <v>437</v>
      </c>
      <c r="D5" s="14">
        <v>922</v>
      </c>
      <c r="E5" s="14">
        <v>294</v>
      </c>
      <c r="F5" s="14">
        <v>650</v>
      </c>
      <c r="G5" s="14">
        <v>881</v>
      </c>
      <c r="H5" s="14">
        <v>333</v>
      </c>
      <c r="I5" s="14">
        <v>691</v>
      </c>
      <c r="J5" s="14">
        <v>440</v>
      </c>
      <c r="K5" s="14">
        <v>540</v>
      </c>
      <c r="L5" s="23">
        <v>12.764670296430737</v>
      </c>
      <c r="M5" s="23">
        <v>-10.354077253218886</v>
      </c>
    </row>
    <row r="6" spans="1:13" ht="15">
      <c r="A6">
        <v>2</v>
      </c>
      <c r="B6" s="33" t="s">
        <v>25</v>
      </c>
      <c r="C6" s="14" t="s">
        <v>48</v>
      </c>
      <c r="D6" s="14">
        <v>6815</v>
      </c>
      <c r="E6" s="14">
        <v>0</v>
      </c>
      <c r="F6" s="14">
        <v>0</v>
      </c>
      <c r="G6" s="14">
        <v>9940</v>
      </c>
      <c r="H6" s="14">
        <v>0</v>
      </c>
      <c r="I6" s="14">
        <v>0</v>
      </c>
      <c r="J6" s="14">
        <v>9179</v>
      </c>
      <c r="K6" s="14">
        <v>0</v>
      </c>
      <c r="L6" s="23">
        <v>45.85473220836391</v>
      </c>
      <c r="M6" s="23">
        <v>-7.655935613682097</v>
      </c>
    </row>
    <row r="7" spans="1:13" ht="15">
      <c r="A7">
        <v>3</v>
      </c>
      <c r="B7" s="31" t="s">
        <v>26</v>
      </c>
      <c r="C7" s="14">
        <v>162</v>
      </c>
      <c r="D7" s="14">
        <v>335</v>
      </c>
      <c r="E7" s="14">
        <v>268</v>
      </c>
      <c r="F7" s="14">
        <v>182</v>
      </c>
      <c r="G7" s="14">
        <v>539</v>
      </c>
      <c r="H7" s="14">
        <v>180</v>
      </c>
      <c r="I7" s="14">
        <v>203</v>
      </c>
      <c r="J7" s="14">
        <v>50</v>
      </c>
      <c r="K7" s="14">
        <v>120</v>
      </c>
      <c r="L7" s="23">
        <v>17.777777777777782</v>
      </c>
      <c r="M7" s="23">
        <v>-58.6015538290788</v>
      </c>
    </row>
    <row r="8" spans="1:13" ht="15">
      <c r="A8">
        <v>4</v>
      </c>
      <c r="B8" s="33" t="s">
        <v>32</v>
      </c>
      <c r="C8" s="14">
        <v>143</v>
      </c>
      <c r="D8" s="14">
        <v>147</v>
      </c>
      <c r="E8" s="14">
        <v>186</v>
      </c>
      <c r="F8" s="14">
        <v>282</v>
      </c>
      <c r="G8" s="14">
        <v>362</v>
      </c>
      <c r="H8" s="14">
        <v>284</v>
      </c>
      <c r="I8" s="14">
        <v>291</v>
      </c>
      <c r="J8" s="14">
        <v>441</v>
      </c>
      <c r="K8" s="14">
        <v>137</v>
      </c>
      <c r="L8" s="23">
        <v>94.9579831932773</v>
      </c>
      <c r="M8" s="23">
        <v>-6.3577586206896575</v>
      </c>
    </row>
    <row r="9" spans="1:13" ht="15">
      <c r="A9">
        <v>5</v>
      </c>
      <c r="B9" s="33" t="s">
        <v>28</v>
      </c>
      <c r="C9" s="14">
        <v>513</v>
      </c>
      <c r="D9" s="14">
        <v>395</v>
      </c>
      <c r="E9" s="14">
        <v>834</v>
      </c>
      <c r="F9" s="14">
        <v>788</v>
      </c>
      <c r="G9" s="14">
        <v>789</v>
      </c>
      <c r="H9" s="14">
        <v>1206</v>
      </c>
      <c r="I9" s="14">
        <v>1122</v>
      </c>
      <c r="J9" s="14">
        <v>590</v>
      </c>
      <c r="K9" s="14">
        <v>1245</v>
      </c>
      <c r="L9" s="23">
        <v>59.75889781859931</v>
      </c>
      <c r="M9" s="23">
        <v>6.252245777937482</v>
      </c>
    </row>
    <row r="10" spans="1:13" ht="15">
      <c r="A10">
        <v>6</v>
      </c>
      <c r="B10" s="33" t="s">
        <v>36</v>
      </c>
      <c r="C10" s="14">
        <v>804</v>
      </c>
      <c r="D10" s="14">
        <v>449</v>
      </c>
      <c r="E10" s="14">
        <v>374</v>
      </c>
      <c r="F10" s="14">
        <v>1293</v>
      </c>
      <c r="G10" s="14">
        <v>465</v>
      </c>
      <c r="H10" s="14">
        <v>527</v>
      </c>
      <c r="I10" s="14">
        <v>1039</v>
      </c>
      <c r="J10" s="14">
        <v>519</v>
      </c>
      <c r="K10" s="14">
        <v>245</v>
      </c>
      <c r="L10" s="23">
        <v>40.44253226797787</v>
      </c>
      <c r="M10" s="23">
        <v>-21.094091903719914</v>
      </c>
    </row>
    <row r="11" spans="1:13" ht="15">
      <c r="A11">
        <v>7</v>
      </c>
      <c r="B11" s="33" t="s">
        <v>37</v>
      </c>
      <c r="C11" s="14">
        <v>51</v>
      </c>
      <c r="D11" s="14">
        <v>28</v>
      </c>
      <c r="E11" s="14">
        <v>15</v>
      </c>
      <c r="F11" s="14">
        <v>51</v>
      </c>
      <c r="G11" s="14">
        <v>23</v>
      </c>
      <c r="H11" s="14">
        <v>4</v>
      </c>
      <c r="I11" s="14">
        <v>81</v>
      </c>
      <c r="J11" s="14">
        <v>86</v>
      </c>
      <c r="K11" s="14">
        <v>23</v>
      </c>
      <c r="L11" s="23">
        <v>-17.021276595744684</v>
      </c>
      <c r="M11" s="23">
        <v>143.58974358974356</v>
      </c>
    </row>
    <row r="12" spans="1:13" ht="15">
      <c r="A12">
        <v>8</v>
      </c>
      <c r="B12" s="33" t="s">
        <v>38</v>
      </c>
      <c r="C12" s="14">
        <v>0</v>
      </c>
      <c r="D12" s="14">
        <v>762</v>
      </c>
      <c r="E12" s="14" t="s">
        <v>48</v>
      </c>
      <c r="F12" s="14" t="s">
        <v>48</v>
      </c>
      <c r="G12" s="14">
        <v>523</v>
      </c>
      <c r="H12" s="14" t="s">
        <v>48</v>
      </c>
      <c r="I12" s="14" t="s">
        <v>48</v>
      </c>
      <c r="J12" s="14">
        <v>517</v>
      </c>
      <c r="K12" s="14" t="s">
        <v>48</v>
      </c>
      <c r="L12" s="23">
        <v>-31.364829396325455</v>
      </c>
      <c r="M12" s="23">
        <v>-1.147227533460804</v>
      </c>
    </row>
    <row r="13" spans="1:13" ht="15">
      <c r="A13">
        <v>9</v>
      </c>
      <c r="B13" s="33" t="s">
        <v>39</v>
      </c>
      <c r="C13" s="14">
        <v>1244</v>
      </c>
      <c r="D13" s="14">
        <v>425</v>
      </c>
      <c r="E13" s="14">
        <v>123</v>
      </c>
      <c r="F13" s="14" t="s">
        <v>48</v>
      </c>
      <c r="G13" s="14" t="s">
        <v>48</v>
      </c>
      <c r="H13" s="14" t="s">
        <v>48</v>
      </c>
      <c r="I13" s="14" t="s">
        <v>48</v>
      </c>
      <c r="J13" s="14" t="s">
        <v>48</v>
      </c>
      <c r="K13" s="14" t="s">
        <v>48</v>
      </c>
      <c r="L13" s="23">
        <v>-100</v>
      </c>
      <c r="M13" s="23" t="s">
        <v>48</v>
      </c>
    </row>
    <row r="14" spans="1:13" ht="15">
      <c r="A14">
        <v>10</v>
      </c>
      <c r="B14" s="39" t="s">
        <v>46</v>
      </c>
      <c r="C14" s="43" t="s">
        <v>48</v>
      </c>
      <c r="D14" s="43" t="s">
        <v>48</v>
      </c>
      <c r="E14" s="43" t="s">
        <v>48</v>
      </c>
      <c r="F14" s="43" t="s">
        <v>48</v>
      </c>
      <c r="G14" s="43">
        <v>2931</v>
      </c>
      <c r="H14" s="43" t="s">
        <v>48</v>
      </c>
      <c r="I14" s="14" t="s">
        <v>48</v>
      </c>
      <c r="J14" s="14">
        <v>1562</v>
      </c>
      <c r="K14" s="14" t="s">
        <v>48</v>
      </c>
      <c r="L14" s="23" t="s">
        <v>48</v>
      </c>
      <c r="M14" s="23">
        <v>-46.707608324803815</v>
      </c>
    </row>
    <row r="15" spans="2:14" ht="15">
      <c r="B15" s="46" t="s">
        <v>49</v>
      </c>
      <c r="C15" s="47">
        <v>3354</v>
      </c>
      <c r="D15" s="47">
        <v>10278</v>
      </c>
      <c r="E15" s="47">
        <v>2094</v>
      </c>
      <c r="F15" s="47">
        <v>3246</v>
      </c>
      <c r="G15" s="47">
        <v>16453</v>
      </c>
      <c r="H15" s="47">
        <v>2534</v>
      </c>
      <c r="I15" s="47">
        <v>3427</v>
      </c>
      <c r="J15" s="47">
        <v>13384</v>
      </c>
      <c r="K15" s="47">
        <v>2310</v>
      </c>
      <c r="L15" s="56">
        <v>41.37733689431515</v>
      </c>
      <c r="M15" s="56">
        <v>-13.997211352494043</v>
      </c>
      <c r="N15" s="21"/>
    </row>
    <row r="16" spans="1:13" ht="15">
      <c r="A16">
        <v>11</v>
      </c>
      <c r="B16" s="33" t="s">
        <v>27</v>
      </c>
      <c r="C16" s="14">
        <v>602</v>
      </c>
      <c r="D16" s="14">
        <v>514</v>
      </c>
      <c r="E16" s="14">
        <v>238</v>
      </c>
      <c r="F16" s="14">
        <v>832</v>
      </c>
      <c r="G16" s="14">
        <v>1164</v>
      </c>
      <c r="H16" s="14">
        <v>432</v>
      </c>
      <c r="I16" s="14">
        <v>721</v>
      </c>
      <c r="J16" s="14">
        <v>133</v>
      </c>
      <c r="K16" s="14">
        <v>708</v>
      </c>
      <c r="L16" s="23">
        <v>79.3205317577548</v>
      </c>
      <c r="M16" s="23">
        <v>-35.667215815485996</v>
      </c>
    </row>
    <row r="17" spans="1:13" ht="15">
      <c r="A17">
        <v>12</v>
      </c>
      <c r="B17" s="33" t="s">
        <v>29</v>
      </c>
      <c r="C17" s="14">
        <v>16391</v>
      </c>
      <c r="D17" s="14">
        <v>3069</v>
      </c>
      <c r="E17" s="14">
        <v>4685</v>
      </c>
      <c r="F17" s="14">
        <v>29717</v>
      </c>
      <c r="G17" s="14">
        <v>7705</v>
      </c>
      <c r="H17" s="14">
        <v>13093</v>
      </c>
      <c r="I17" s="14">
        <v>41916</v>
      </c>
      <c r="J17" s="14">
        <v>5260</v>
      </c>
      <c r="K17" s="14">
        <v>6329</v>
      </c>
      <c r="L17" s="23">
        <v>109.21515841789189</v>
      </c>
      <c r="M17" s="23">
        <v>5.919033950311792</v>
      </c>
    </row>
    <row r="18" spans="1:13" ht="15">
      <c r="A18">
        <v>13</v>
      </c>
      <c r="B18" s="33" t="s">
        <v>30</v>
      </c>
      <c r="C18" s="14">
        <v>1361</v>
      </c>
      <c r="D18" s="14">
        <v>694</v>
      </c>
      <c r="E18" s="14">
        <v>815</v>
      </c>
      <c r="F18" s="14">
        <v>2508</v>
      </c>
      <c r="G18" s="14">
        <v>1005</v>
      </c>
      <c r="H18" s="14">
        <v>1452</v>
      </c>
      <c r="I18" s="14">
        <v>2306</v>
      </c>
      <c r="J18" s="14">
        <v>392</v>
      </c>
      <c r="K18" s="14">
        <v>99</v>
      </c>
      <c r="L18" s="23">
        <v>72.99651567944252</v>
      </c>
      <c r="M18" s="23">
        <v>-43.66565961732125</v>
      </c>
    </row>
    <row r="19" spans="1:13" ht="15">
      <c r="A19">
        <v>14</v>
      </c>
      <c r="B19" s="33" t="s">
        <v>31</v>
      </c>
      <c r="C19" s="14">
        <v>664</v>
      </c>
      <c r="D19" s="14">
        <v>353</v>
      </c>
      <c r="E19" s="14">
        <v>74</v>
      </c>
      <c r="F19" s="14">
        <v>963</v>
      </c>
      <c r="G19" s="14">
        <v>373</v>
      </c>
      <c r="H19" s="14">
        <v>107</v>
      </c>
      <c r="I19" s="14">
        <v>864</v>
      </c>
      <c r="J19" s="14">
        <v>517</v>
      </c>
      <c r="K19" s="14">
        <v>490</v>
      </c>
      <c r="L19" s="23">
        <v>32.26397800183318</v>
      </c>
      <c r="M19" s="23">
        <v>29.660429660429656</v>
      </c>
    </row>
    <row r="20" spans="1:13" ht="15">
      <c r="A20">
        <v>15</v>
      </c>
      <c r="B20" s="33" t="s">
        <v>33</v>
      </c>
      <c r="C20" s="14">
        <v>2303</v>
      </c>
      <c r="D20" s="14">
        <v>377</v>
      </c>
      <c r="E20" s="14">
        <v>857</v>
      </c>
      <c r="F20" s="14">
        <v>3016</v>
      </c>
      <c r="G20" s="14">
        <v>537</v>
      </c>
      <c r="H20" s="14">
        <v>3779</v>
      </c>
      <c r="I20" s="14">
        <v>3869</v>
      </c>
      <c r="J20" s="14">
        <v>551</v>
      </c>
      <c r="K20" s="14">
        <v>1375</v>
      </c>
      <c r="L20" s="23">
        <v>107.29431721798134</v>
      </c>
      <c r="M20" s="23">
        <v>-20.962902345881073</v>
      </c>
    </row>
    <row r="21" spans="1:13" ht="15">
      <c r="A21">
        <v>16</v>
      </c>
      <c r="B21" s="33" t="s">
        <v>34</v>
      </c>
      <c r="C21" s="14">
        <v>646</v>
      </c>
      <c r="D21" s="14">
        <v>72</v>
      </c>
      <c r="E21" s="14">
        <v>555</v>
      </c>
      <c r="F21" s="14">
        <v>1329</v>
      </c>
      <c r="G21" s="14">
        <v>240</v>
      </c>
      <c r="H21" s="14">
        <v>1144</v>
      </c>
      <c r="I21" s="14">
        <v>2252</v>
      </c>
      <c r="J21" s="14">
        <v>265</v>
      </c>
      <c r="K21" s="14">
        <v>1133</v>
      </c>
      <c r="L21" s="23">
        <v>113.1186174391202</v>
      </c>
      <c r="M21" s="23">
        <v>34.53741245853299</v>
      </c>
    </row>
    <row r="22" spans="1:13" ht="15">
      <c r="A22">
        <v>17</v>
      </c>
      <c r="B22" s="33" t="s">
        <v>35</v>
      </c>
      <c r="C22" s="14">
        <v>113</v>
      </c>
      <c r="D22" s="14">
        <v>92</v>
      </c>
      <c r="E22" s="14">
        <v>113</v>
      </c>
      <c r="F22" s="14">
        <v>372</v>
      </c>
      <c r="G22" s="14">
        <v>236</v>
      </c>
      <c r="H22" s="14">
        <v>334</v>
      </c>
      <c r="I22" s="14">
        <v>529</v>
      </c>
      <c r="J22" s="14">
        <v>126</v>
      </c>
      <c r="K22" s="14">
        <v>395</v>
      </c>
      <c r="L22" s="23">
        <v>196.22641509433961</v>
      </c>
      <c r="M22" s="23">
        <v>11.46496815286624</v>
      </c>
    </row>
    <row r="23" spans="1:13" ht="15">
      <c r="A23">
        <v>18</v>
      </c>
      <c r="B23" s="33" t="s">
        <v>41</v>
      </c>
      <c r="C23" s="14">
        <v>450</v>
      </c>
      <c r="D23" s="14">
        <v>150</v>
      </c>
      <c r="E23" s="14">
        <v>45</v>
      </c>
      <c r="F23" s="14">
        <v>839</v>
      </c>
      <c r="G23" s="14">
        <v>280</v>
      </c>
      <c r="H23" s="14">
        <v>375</v>
      </c>
      <c r="I23" s="14">
        <v>479</v>
      </c>
      <c r="J23" s="14">
        <v>19</v>
      </c>
      <c r="K23" s="14">
        <v>118</v>
      </c>
      <c r="L23" s="23">
        <v>131.62790697674419</v>
      </c>
      <c r="M23" s="23">
        <v>-58.768406961178044</v>
      </c>
    </row>
    <row r="24" spans="1:13" ht="15">
      <c r="A24">
        <v>19</v>
      </c>
      <c r="B24" s="33" t="s">
        <v>44</v>
      </c>
      <c r="C24" s="14">
        <v>98</v>
      </c>
      <c r="D24" s="14">
        <v>90</v>
      </c>
      <c r="E24" s="14">
        <v>39</v>
      </c>
      <c r="F24" s="14" t="s">
        <v>48</v>
      </c>
      <c r="G24" s="14">
        <v>480</v>
      </c>
      <c r="H24" s="14" t="s">
        <v>48</v>
      </c>
      <c r="I24" s="14" t="s">
        <v>48</v>
      </c>
      <c r="J24" s="14">
        <v>439</v>
      </c>
      <c r="K24" s="14" t="s">
        <v>48</v>
      </c>
      <c r="L24" s="23">
        <v>111.45374449339207</v>
      </c>
      <c r="M24" s="23">
        <v>-8.54166666666667</v>
      </c>
    </row>
    <row r="25" spans="1:13" ht="15">
      <c r="A25">
        <v>20</v>
      </c>
      <c r="B25" s="33" t="s">
        <v>42</v>
      </c>
      <c r="C25" s="14" t="s">
        <v>48</v>
      </c>
      <c r="D25" s="14" t="s">
        <v>48</v>
      </c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23" t="s">
        <v>48</v>
      </c>
      <c r="M25" s="23" t="s">
        <v>48</v>
      </c>
    </row>
    <row r="26" spans="2:13" ht="15.75" thickBot="1">
      <c r="B26" s="46" t="s">
        <v>50</v>
      </c>
      <c r="C26" s="47">
        <v>22628</v>
      </c>
      <c r="D26" s="47">
        <v>5411</v>
      </c>
      <c r="E26" s="47">
        <v>7421</v>
      </c>
      <c r="F26" s="47">
        <v>39576</v>
      </c>
      <c r="G26" s="47">
        <v>12020</v>
      </c>
      <c r="H26" s="47">
        <v>20716</v>
      </c>
      <c r="I26" s="47">
        <v>52936</v>
      </c>
      <c r="J26" s="47">
        <v>7702</v>
      </c>
      <c r="K26" s="47">
        <v>10647</v>
      </c>
      <c r="L26" s="64">
        <v>103.92554991539762</v>
      </c>
      <c r="M26" s="64">
        <v>-1.4202345392189453</v>
      </c>
    </row>
    <row r="27" spans="2:13" ht="15.75" thickBot="1">
      <c r="B27" s="48" t="s">
        <v>40</v>
      </c>
      <c r="C27" s="49">
        <v>25982</v>
      </c>
      <c r="D27" s="49">
        <v>15689</v>
      </c>
      <c r="E27" s="49">
        <v>9515</v>
      </c>
      <c r="F27" s="49">
        <v>42822</v>
      </c>
      <c r="G27" s="49">
        <v>28473</v>
      </c>
      <c r="H27" s="49">
        <v>23250</v>
      </c>
      <c r="I27" s="49">
        <v>56363</v>
      </c>
      <c r="J27" s="49">
        <v>21086</v>
      </c>
      <c r="K27" s="49">
        <v>12957</v>
      </c>
      <c r="L27" s="65">
        <v>84.70870941273006</v>
      </c>
      <c r="M27" s="65">
        <v>-4.37780950869956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6:14" ht="15"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7" t="s">
        <v>53</v>
      </c>
      <c r="C1" s="77"/>
      <c r="D1" s="77"/>
      <c r="E1" s="77"/>
      <c r="F1" s="77"/>
      <c r="G1" s="77"/>
    </row>
    <row r="2" spans="2:7" ht="15">
      <c r="B2" s="77"/>
      <c r="C2" s="77"/>
      <c r="D2" s="77"/>
      <c r="E2" s="77"/>
      <c r="F2" s="77"/>
      <c r="G2" s="77"/>
    </row>
    <row r="3" ht="15.75" thickBot="1"/>
    <row r="4" spans="2:7" ht="15.75" thickBot="1">
      <c r="B4" s="13" t="s">
        <v>18</v>
      </c>
      <c r="C4" s="15"/>
      <c r="D4" s="15"/>
      <c r="E4" s="16"/>
      <c r="F4" s="81" t="s">
        <v>19</v>
      </c>
      <c r="G4" s="82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47</v>
      </c>
      <c r="G5" s="17" t="s">
        <v>52</v>
      </c>
    </row>
    <row r="6" spans="1:7" ht="15">
      <c r="A6">
        <v>1</v>
      </c>
      <c r="B6" s="55" t="s">
        <v>24</v>
      </c>
      <c r="C6" s="29">
        <v>1653</v>
      </c>
      <c r="D6" s="29">
        <v>1864</v>
      </c>
      <c r="E6" s="29">
        <v>1671</v>
      </c>
      <c r="F6" s="30">
        <v>12.764670296430737</v>
      </c>
      <c r="G6" s="30">
        <v>-10.354077253218886</v>
      </c>
    </row>
    <row r="7" spans="1:7" ht="15">
      <c r="A7">
        <v>2</v>
      </c>
      <c r="B7" s="33" t="s">
        <v>25</v>
      </c>
      <c r="C7" s="14">
        <v>6815</v>
      </c>
      <c r="D7" s="14">
        <v>9940</v>
      </c>
      <c r="E7" s="29">
        <v>9179</v>
      </c>
      <c r="F7" s="30">
        <v>45.85473220836391</v>
      </c>
      <c r="G7" s="30">
        <v>-7.655935613682097</v>
      </c>
    </row>
    <row r="8" spans="1:7" ht="15">
      <c r="A8">
        <v>3</v>
      </c>
      <c r="B8" s="31" t="s">
        <v>26</v>
      </c>
      <c r="C8" s="14">
        <v>765</v>
      </c>
      <c r="D8" s="14">
        <v>901</v>
      </c>
      <c r="E8" s="29">
        <v>373</v>
      </c>
      <c r="F8" s="30">
        <v>17.777777777777782</v>
      </c>
      <c r="G8" s="30">
        <v>-58.6015538290788</v>
      </c>
    </row>
    <row r="9" spans="1:7" ht="15">
      <c r="A9">
        <v>4</v>
      </c>
      <c r="B9" s="33" t="s">
        <v>32</v>
      </c>
      <c r="C9" s="14">
        <v>476</v>
      </c>
      <c r="D9" s="14">
        <v>928</v>
      </c>
      <c r="E9" s="29">
        <v>869</v>
      </c>
      <c r="F9" s="30">
        <v>94.9579831932773</v>
      </c>
      <c r="G9" s="30">
        <v>-6.3577586206896575</v>
      </c>
    </row>
    <row r="10" spans="1:7" ht="15">
      <c r="A10">
        <v>5</v>
      </c>
      <c r="B10" s="33" t="s">
        <v>28</v>
      </c>
      <c r="C10" s="14">
        <v>1742</v>
      </c>
      <c r="D10" s="14">
        <v>2783</v>
      </c>
      <c r="E10" s="29">
        <v>2957</v>
      </c>
      <c r="F10" s="30">
        <v>59.75889781859931</v>
      </c>
      <c r="G10" s="30">
        <v>6.252245777937482</v>
      </c>
    </row>
    <row r="11" spans="1:7" ht="15">
      <c r="A11">
        <v>6</v>
      </c>
      <c r="B11" s="33" t="s">
        <v>36</v>
      </c>
      <c r="C11" s="14">
        <v>1627</v>
      </c>
      <c r="D11" s="14">
        <v>2285</v>
      </c>
      <c r="E11" s="29">
        <v>1803</v>
      </c>
      <c r="F11" s="30">
        <v>40.44253226797787</v>
      </c>
      <c r="G11" s="30">
        <v>-21.094091903719914</v>
      </c>
    </row>
    <row r="12" spans="1:7" ht="15">
      <c r="A12">
        <v>7</v>
      </c>
      <c r="B12" s="33" t="s">
        <v>37</v>
      </c>
      <c r="C12" s="14">
        <v>94</v>
      </c>
      <c r="D12" s="14">
        <v>78</v>
      </c>
      <c r="E12" s="29">
        <v>190</v>
      </c>
      <c r="F12" s="30">
        <v>-17.021276595744684</v>
      </c>
      <c r="G12" s="30">
        <v>143.58974358974356</v>
      </c>
    </row>
    <row r="13" spans="1:7" ht="15">
      <c r="A13">
        <v>8</v>
      </c>
      <c r="B13" s="33" t="s">
        <v>38</v>
      </c>
      <c r="C13" s="14">
        <v>762</v>
      </c>
      <c r="D13" s="14">
        <v>523</v>
      </c>
      <c r="E13" s="29">
        <v>517</v>
      </c>
      <c r="F13" s="30">
        <v>-31.364829396325455</v>
      </c>
      <c r="G13" s="30">
        <v>-1.147227533460804</v>
      </c>
    </row>
    <row r="14" spans="1:7" ht="15">
      <c r="A14">
        <v>9</v>
      </c>
      <c r="B14" s="33" t="s">
        <v>39</v>
      </c>
      <c r="C14" s="14">
        <v>1792</v>
      </c>
      <c r="D14" s="14" t="s">
        <v>48</v>
      </c>
      <c r="E14" s="29" t="s">
        <v>48</v>
      </c>
      <c r="F14" s="30">
        <v>-100</v>
      </c>
      <c r="G14" s="30" t="s">
        <v>48</v>
      </c>
    </row>
    <row r="15" spans="1:7" ht="15">
      <c r="A15">
        <v>10</v>
      </c>
      <c r="B15" s="39" t="s">
        <v>46</v>
      </c>
      <c r="C15" s="14" t="s">
        <v>48</v>
      </c>
      <c r="D15" s="14">
        <v>2931</v>
      </c>
      <c r="E15" s="29">
        <v>1562</v>
      </c>
      <c r="F15" s="30" t="s">
        <v>48</v>
      </c>
      <c r="G15" s="30">
        <v>-46.707608324803815</v>
      </c>
    </row>
    <row r="16" spans="2:7" ht="15">
      <c r="B16" s="46" t="s">
        <v>49</v>
      </c>
      <c r="C16" s="47">
        <v>15726</v>
      </c>
      <c r="D16" s="47">
        <v>22233</v>
      </c>
      <c r="E16" s="47">
        <v>19121</v>
      </c>
      <c r="F16" s="63">
        <v>41.37733689431515</v>
      </c>
      <c r="G16" s="63">
        <v>-13.997211352494043</v>
      </c>
    </row>
    <row r="17" spans="1:7" ht="15">
      <c r="A17">
        <v>11</v>
      </c>
      <c r="B17" s="33" t="s">
        <v>27</v>
      </c>
      <c r="C17" s="14">
        <v>1354</v>
      </c>
      <c r="D17" s="14">
        <v>2428</v>
      </c>
      <c r="E17" s="14">
        <v>1562</v>
      </c>
      <c r="F17" s="30">
        <v>79.3205317577548</v>
      </c>
      <c r="G17" s="30">
        <v>-35.667215815485996</v>
      </c>
    </row>
    <row r="18" spans="1:7" ht="15">
      <c r="A18">
        <v>12</v>
      </c>
      <c r="B18" s="33" t="s">
        <v>29</v>
      </c>
      <c r="C18" s="14">
        <v>24145</v>
      </c>
      <c r="D18" s="14">
        <v>50515</v>
      </c>
      <c r="E18" s="14">
        <v>53505</v>
      </c>
      <c r="F18" s="30">
        <v>109.21515841789189</v>
      </c>
      <c r="G18" s="30">
        <v>5.919033950311792</v>
      </c>
    </row>
    <row r="19" spans="1:7" ht="15">
      <c r="A19">
        <v>13</v>
      </c>
      <c r="B19" s="33" t="s">
        <v>30</v>
      </c>
      <c r="C19" s="14">
        <v>2870</v>
      </c>
      <c r="D19" s="14">
        <v>4965</v>
      </c>
      <c r="E19" s="14">
        <v>2797</v>
      </c>
      <c r="F19" s="30">
        <v>72.99651567944252</v>
      </c>
      <c r="G19" s="30">
        <v>-43.66565961732125</v>
      </c>
    </row>
    <row r="20" spans="1:7" ht="15">
      <c r="A20">
        <v>14</v>
      </c>
      <c r="B20" s="33" t="s">
        <v>31</v>
      </c>
      <c r="C20" s="14">
        <v>1091</v>
      </c>
      <c r="D20" s="14">
        <v>1443</v>
      </c>
      <c r="E20" s="14">
        <v>1871</v>
      </c>
      <c r="F20" s="30">
        <v>32.26397800183318</v>
      </c>
      <c r="G20" s="30">
        <v>29.660429660429656</v>
      </c>
    </row>
    <row r="21" spans="1:7" ht="15">
      <c r="A21">
        <v>15</v>
      </c>
      <c r="B21" s="33" t="s">
        <v>33</v>
      </c>
      <c r="C21" s="14">
        <v>3537</v>
      </c>
      <c r="D21" s="14">
        <v>7332</v>
      </c>
      <c r="E21" s="14">
        <v>5795</v>
      </c>
      <c r="F21" s="30">
        <v>107.29431721798134</v>
      </c>
      <c r="G21" s="30">
        <v>-20.962902345881073</v>
      </c>
    </row>
    <row r="22" spans="1:7" ht="15">
      <c r="A22">
        <v>16</v>
      </c>
      <c r="B22" s="33" t="s">
        <v>34</v>
      </c>
      <c r="C22" s="14">
        <v>1273</v>
      </c>
      <c r="D22" s="14">
        <v>2713</v>
      </c>
      <c r="E22" s="14">
        <v>3650</v>
      </c>
      <c r="F22" s="30">
        <v>113.1186174391202</v>
      </c>
      <c r="G22" s="30">
        <v>34.53741245853299</v>
      </c>
    </row>
    <row r="23" spans="1:7" ht="15">
      <c r="A23">
        <v>17</v>
      </c>
      <c r="B23" s="33" t="s">
        <v>35</v>
      </c>
      <c r="C23" s="14">
        <v>318</v>
      </c>
      <c r="D23" s="14">
        <v>942</v>
      </c>
      <c r="E23" s="14">
        <v>1050</v>
      </c>
      <c r="F23" s="30">
        <v>196.22641509433961</v>
      </c>
      <c r="G23" s="30">
        <v>11.46496815286624</v>
      </c>
    </row>
    <row r="24" spans="1:7" ht="15">
      <c r="A24">
        <v>18</v>
      </c>
      <c r="B24" s="33" t="s">
        <v>41</v>
      </c>
      <c r="C24" s="14">
        <v>645</v>
      </c>
      <c r="D24" s="14">
        <v>1494</v>
      </c>
      <c r="E24" s="14">
        <v>616</v>
      </c>
      <c r="F24" s="30">
        <v>131.62790697674419</v>
      </c>
      <c r="G24" s="30">
        <v>-58.768406961178044</v>
      </c>
    </row>
    <row r="25" spans="1:7" ht="15">
      <c r="A25">
        <v>19</v>
      </c>
      <c r="B25" s="33" t="s">
        <v>44</v>
      </c>
      <c r="C25" s="14">
        <v>227</v>
      </c>
      <c r="D25" s="14">
        <v>480</v>
      </c>
      <c r="E25" s="14">
        <v>439</v>
      </c>
      <c r="F25" s="30">
        <v>111.45374449339207</v>
      </c>
      <c r="G25" s="30">
        <v>-8.54166666666667</v>
      </c>
    </row>
    <row r="26" spans="1:7" ht="15">
      <c r="A26">
        <v>20</v>
      </c>
      <c r="B26" s="33" t="s">
        <v>42</v>
      </c>
      <c r="C26" s="66" t="s">
        <v>48</v>
      </c>
      <c r="D26" s="66" t="s">
        <v>48</v>
      </c>
      <c r="E26" s="66" t="s">
        <v>48</v>
      </c>
      <c r="F26" s="67" t="s">
        <v>48</v>
      </c>
      <c r="G26" s="67" t="s">
        <v>48</v>
      </c>
    </row>
    <row r="27" spans="2:7" ht="15.75" thickBot="1">
      <c r="B27" s="46" t="s">
        <v>50</v>
      </c>
      <c r="C27" s="68">
        <v>35460</v>
      </c>
      <c r="D27" s="68">
        <v>72312</v>
      </c>
      <c r="E27" s="68">
        <v>71285</v>
      </c>
      <c r="F27" s="64">
        <v>103.92554991539762</v>
      </c>
      <c r="G27" s="64">
        <v>-1.4202345392189453</v>
      </c>
    </row>
    <row r="28" spans="2:7" ht="15.75" thickBot="1">
      <c r="B28" s="48" t="s">
        <v>40</v>
      </c>
      <c r="C28" s="49">
        <v>51186</v>
      </c>
      <c r="D28" s="49">
        <v>94545</v>
      </c>
      <c r="E28" s="49">
        <v>90406</v>
      </c>
      <c r="F28" s="65">
        <v>84.70870941273006</v>
      </c>
      <c r="G28" s="65">
        <v>-4.37780950869956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43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3" t="s">
        <v>55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4"/>
      <c r="Q4" s="28"/>
    </row>
    <row r="5" spans="1:17" ht="15">
      <c r="A5">
        <v>2</v>
      </c>
      <c r="B5" s="33" t="s">
        <v>25</v>
      </c>
      <c r="C5" s="35">
        <v>9179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5"/>
      <c r="Q5" s="28"/>
    </row>
    <row r="6" spans="1:17" ht="15">
      <c r="A6">
        <v>3</v>
      </c>
      <c r="B6" s="31" t="s">
        <v>26</v>
      </c>
      <c r="C6" s="35">
        <v>373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Q6" s="28"/>
    </row>
    <row r="7" spans="1:17" ht="15">
      <c r="A7">
        <v>4</v>
      </c>
      <c r="B7" s="33" t="s">
        <v>32</v>
      </c>
      <c r="C7" s="35">
        <v>869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5"/>
      <c r="Q7" s="28"/>
    </row>
    <row r="8" spans="1:17" ht="15">
      <c r="A8">
        <v>5</v>
      </c>
      <c r="B8" s="33" t="s">
        <v>28</v>
      </c>
      <c r="C8" s="35">
        <v>2957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Q8" s="28"/>
    </row>
    <row r="9" spans="1:17" ht="15">
      <c r="A9">
        <v>6</v>
      </c>
      <c r="B9" s="33" t="s">
        <v>36</v>
      </c>
      <c r="C9" s="35">
        <v>1803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5"/>
      <c r="Q9" s="28"/>
    </row>
    <row r="10" spans="1:17" ht="15">
      <c r="A10">
        <v>7</v>
      </c>
      <c r="B10" s="33" t="s">
        <v>37</v>
      </c>
      <c r="C10" s="35">
        <v>190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  <c r="Q10" s="28"/>
    </row>
    <row r="11" spans="1:17" ht="15">
      <c r="A11">
        <v>8</v>
      </c>
      <c r="B11" s="33" t="s">
        <v>38</v>
      </c>
      <c r="C11" s="35">
        <v>517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5"/>
      <c r="Q11" s="28"/>
    </row>
    <row r="12" spans="1:17" ht="15">
      <c r="A12">
        <v>9</v>
      </c>
      <c r="B12" s="33" t="s">
        <v>39</v>
      </c>
      <c r="C12" s="35"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Q12" s="28"/>
    </row>
    <row r="13" spans="1:17" ht="15">
      <c r="A13">
        <v>10</v>
      </c>
      <c r="B13" s="39" t="s">
        <v>46</v>
      </c>
      <c r="C13" s="35">
        <v>1562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1"/>
      <c r="O13" s="41"/>
      <c r="Q13" s="28"/>
    </row>
    <row r="14" spans="2:17" ht="15">
      <c r="B14" s="57" t="s">
        <v>49</v>
      </c>
      <c r="C14" s="50">
        <v>19121</v>
      </c>
      <c r="D14" s="50">
        <f aca="true" t="shared" si="0" ref="D14:O14">SUM(D4:D13)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Q14" s="28"/>
    </row>
    <row r="15" spans="1:17" ht="15">
      <c r="A15">
        <v>11</v>
      </c>
      <c r="B15" s="33" t="s">
        <v>27</v>
      </c>
      <c r="C15" s="32">
        <v>1562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5"/>
      <c r="Q15" s="28"/>
    </row>
    <row r="16" spans="1:17" ht="15">
      <c r="A16">
        <v>12</v>
      </c>
      <c r="B16" s="33" t="s">
        <v>29</v>
      </c>
      <c r="C16" s="32">
        <v>53505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Q16" s="28"/>
    </row>
    <row r="17" spans="1:17" ht="15">
      <c r="A17">
        <v>13</v>
      </c>
      <c r="B17" s="33" t="s">
        <v>30</v>
      </c>
      <c r="C17" s="32">
        <v>2797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5"/>
      <c r="Q17" s="28"/>
    </row>
    <row r="18" spans="1:17" ht="15">
      <c r="A18">
        <v>14</v>
      </c>
      <c r="B18" s="33" t="s">
        <v>31</v>
      </c>
      <c r="C18" s="32">
        <v>1871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Q18" s="28"/>
    </row>
    <row r="19" spans="1:17" ht="15">
      <c r="A19">
        <v>15</v>
      </c>
      <c r="B19" s="33" t="s">
        <v>33</v>
      </c>
      <c r="C19" s="32">
        <v>5795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5"/>
      <c r="Q19" s="28"/>
    </row>
    <row r="20" spans="1:17" ht="15">
      <c r="A20">
        <v>16</v>
      </c>
      <c r="B20" s="33" t="s">
        <v>34</v>
      </c>
      <c r="C20" s="32">
        <v>3650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5"/>
      <c r="Q20" s="28"/>
    </row>
    <row r="21" spans="1:17" ht="15">
      <c r="A21">
        <v>17</v>
      </c>
      <c r="B21" s="33" t="s">
        <v>35</v>
      </c>
      <c r="C21" s="32">
        <v>1050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/>
      <c r="Q21" s="28"/>
    </row>
    <row r="22" spans="1:17" ht="15">
      <c r="A22">
        <v>18</v>
      </c>
      <c r="B22" s="33" t="s">
        <v>41</v>
      </c>
      <c r="C22" s="32">
        <v>616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5"/>
      <c r="Q22" s="28"/>
    </row>
    <row r="23" spans="1:17" ht="15">
      <c r="A23">
        <v>19</v>
      </c>
      <c r="B23" s="33" t="s">
        <v>44</v>
      </c>
      <c r="C23" s="32">
        <v>439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Q23" s="28"/>
    </row>
    <row r="24" spans="1:17" ht="15">
      <c r="A24">
        <v>20</v>
      </c>
      <c r="B24" s="33" t="s">
        <v>42</v>
      </c>
      <c r="C24" s="32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Q24" s="28"/>
    </row>
    <row r="25" spans="2:17" ht="15.75" thickBot="1">
      <c r="B25" s="52" t="s">
        <v>50</v>
      </c>
      <c r="C25" s="53">
        <v>71285</v>
      </c>
      <c r="D25" s="53">
        <f aca="true" t="shared" si="1" ref="D25:O25">SUM(D15:D24)</f>
        <v>0</v>
      </c>
      <c r="E25" s="53">
        <f t="shared" si="1"/>
        <v>0</v>
      </c>
      <c r="F25" s="53">
        <f t="shared" si="1"/>
        <v>0</v>
      </c>
      <c r="G25" s="53">
        <f t="shared" si="1"/>
        <v>0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  <c r="N25" s="53">
        <f t="shared" si="1"/>
        <v>0</v>
      </c>
      <c r="O25" s="53">
        <f t="shared" si="1"/>
        <v>0</v>
      </c>
      <c r="Q25" s="28"/>
    </row>
    <row r="26" spans="2:16" ht="15.75" thickBot="1">
      <c r="B26" s="52" t="s">
        <v>40</v>
      </c>
      <c r="C26" s="53">
        <v>90406</v>
      </c>
      <c r="D26" s="53">
        <f aca="true" t="shared" si="2" ref="D26:N26">D14+D25</f>
        <v>0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3">
        <f t="shared" si="2"/>
        <v>0</v>
      </c>
      <c r="N26" s="53">
        <f t="shared" si="2"/>
        <v>0</v>
      </c>
      <c r="O26" s="53">
        <f>O14+O25</f>
        <v>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2019-02-07T10:30:46Z</dcterms:modified>
  <cp:category/>
  <cp:version/>
  <cp:contentType/>
  <cp:contentStatus/>
</cp:coreProperties>
</file>